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Jeffson Universal Logistics Private Limited\Grouse\OneDrive_1_4-30-2023\"/>
    </mc:Choice>
  </mc:AlternateContent>
  <xr:revisionPtr revIDLastSave="0" documentId="8_{50C92620-0FA5-49B0-B9CC-2B2F0556E516}" xr6:coauthVersionLast="47" xr6:coauthVersionMax="47" xr10:uidLastSave="{00000000-0000-0000-0000-000000000000}"/>
  <bookViews>
    <workbookView xWindow="-110" yWindow="-110" windowWidth="19420" windowHeight="10300" xr2:uid="{8AD0AF34-5CA7-472A-A89B-8E7E394F1D15}"/>
  </bookViews>
  <sheets>
    <sheet name="FC (Annexure 4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E8" i="1"/>
  <c r="D8" i="1"/>
  <c r="M7" i="1"/>
  <c r="M6" i="1"/>
</calcChain>
</file>

<file path=xl/sharedStrings.xml><?xml version="1.0" encoding="utf-8"?>
<sst xmlns="http://schemas.openxmlformats.org/spreadsheetml/2006/main" count="34" uniqueCount="24">
  <si>
    <t xml:space="preserve">          Name of the Corporate Debtor: Grouse Promoters Private Limited; Date of commencement of CIRP: 31/03/2022; List of Creditors as on: 28/04/2023</t>
  </si>
  <si>
    <t>List of unsecured financial creditors (other than financial creditors belonging to any class of creditors)</t>
  </si>
  <si>
    <t>Sl No</t>
  </si>
  <si>
    <t>Details of claim received</t>
  </si>
  <si>
    <t>Details of claim admitted</t>
  </si>
  <si>
    <t>Amount of contingent claim</t>
  </si>
  <si>
    <t>Amount of any mutual dues that may be set off</t>
  </si>
  <si>
    <t>Amount of claim not admitted</t>
  </si>
  <si>
    <t>Amount of claim under verification</t>
  </si>
  <si>
    <t>Remarks, if any</t>
  </si>
  <si>
    <t>Name of the Creditor</t>
  </si>
  <si>
    <t>Date of receipt</t>
  </si>
  <si>
    <t>Amount claimed</t>
  </si>
  <si>
    <t>Amount of claim admitted</t>
  </si>
  <si>
    <t>Nature of claim</t>
  </si>
  <si>
    <t>Amount covered by guarantee</t>
  </si>
  <si>
    <t>Whether related party?</t>
  </si>
  <si>
    <t>% of voting share in CoC</t>
  </si>
  <si>
    <t>Phoenix ARC Private Limited (Trustee of Phoenix Trust)</t>
  </si>
  <si>
    <t>Corporate Guarantee  - Unsecured</t>
  </si>
  <si>
    <t>NIL</t>
  </si>
  <si>
    <t>NO</t>
  </si>
  <si>
    <t>-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</si>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</sst>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.5"/>
      <name val="Times New Roman"/>
      <family val="1"/>
    </font>
    <font>
      <b/>
      <sz val="11.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top" wrapText="1"/>
    </xf>
    <xf numFmtId="14" fontId="2" fillId="0" borderId="5" xfId="0" applyNumberFormat="1" applyFont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right" vertical="center" wrapText="1"/>
    </xf>
    <xf numFmtId="166" fontId="2" fillId="0" borderId="1" xfId="1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6" fontId="2" fillId="0" borderId="1" xfId="1" applyNumberFormat="1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top" wrapText="1"/>
    </xf>
    <xf numFmtId="14" fontId="2" fillId="0" borderId="6" xfId="0" applyNumberFormat="1" applyFont="1" applyBorder="1" applyAlignment="1">
      <alignment horizontal="center" vertical="center" wrapText="1"/>
    </xf>
    <xf numFmtId="165" fontId="3" fillId="0" borderId="1" xfId="1" applyNumberFormat="1" applyFont="1" applyBorder="1"/>
    <xf numFmtId="165" fontId="3" fillId="0" borderId="1" xfId="1" applyNumberFormat="1" applyFont="1" applyBorder="1" applyAlignment="1">
      <alignment horizontal="center" vertical="center"/>
    </xf>
    <xf numFmtId="10" fontId="3" fillId="0" borderId="1" xfId="1" applyNumberFormat="1" applyFont="1" applyBorder="1"/>
    <xf numFmtId="165" fontId="3" fillId="0" borderId="1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9533E-480E-4762-87CB-3336BDFE8713}">
  <dimension ref="A2:N8"/>
  <sheetViews>
    <sheetView tabSelected="1" zoomScale="85" zoomScaleNormal="85" workbookViewId="0">
      <selection activeCell="F8" sqref="F8"/>
    </sheetView>
  </sheetViews>
  <sheetFormatPr defaultRowHeight="14.5" x14ac:dyDescent="0.35"/>
  <cols>
    <col min="2" max="14" width="16.81640625" customWidth="1"/>
  </cols>
  <sheetData>
    <row r="2" spans="1:14" ht="15" x14ac:dyDescent="0.35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</row>
    <row r="3" spans="1:14" ht="15" x14ac:dyDescent="0.35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5" x14ac:dyDescent="0.35">
      <c r="A4" s="6" t="s">
        <v>2</v>
      </c>
      <c r="B4" s="7"/>
      <c r="C4" s="8" t="s">
        <v>3</v>
      </c>
      <c r="D4" s="8"/>
      <c r="E4" s="9" t="s">
        <v>4</v>
      </c>
      <c r="F4" s="9"/>
      <c r="G4" s="9"/>
      <c r="H4" s="9"/>
      <c r="I4" s="9"/>
      <c r="J4" s="6" t="s">
        <v>5</v>
      </c>
      <c r="K4" s="6" t="s">
        <v>6</v>
      </c>
      <c r="L4" s="6" t="s">
        <v>7</v>
      </c>
      <c r="M4" s="6" t="s">
        <v>8</v>
      </c>
      <c r="N4" s="6" t="s">
        <v>9</v>
      </c>
    </row>
    <row r="5" spans="1:14" ht="53.25" customHeight="1" x14ac:dyDescent="0.35">
      <c r="A5" s="6"/>
      <c r="B5" s="10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6"/>
      <c r="K5" s="6"/>
      <c r="L5" s="6"/>
      <c r="M5" s="6"/>
      <c r="N5" s="6"/>
    </row>
    <row r="6" spans="1:14" ht="69.75" customHeight="1" x14ac:dyDescent="0.35">
      <c r="A6" s="11">
        <v>1</v>
      </c>
      <c r="B6" s="12" t="s">
        <v>18</v>
      </c>
      <c r="C6" s="13">
        <v>45033</v>
      </c>
      <c r="D6" s="14">
        <v>201304251</v>
      </c>
      <c r="E6" s="14">
        <v>201304251</v>
      </c>
      <c r="F6" s="15" t="s">
        <v>19</v>
      </c>
      <c r="G6" s="15" t="s">
        <v>20</v>
      </c>
      <c r="H6" s="15" t="s">
        <v>21</v>
      </c>
      <c r="I6" s="16">
        <v>8.6099999999999996E-2</v>
      </c>
      <c r="J6" s="15" t="s">
        <v>20</v>
      </c>
      <c r="K6" s="15" t="s">
        <v>20</v>
      </c>
      <c r="L6" s="17" t="s">
        <v>22</v>
      </c>
      <c r="M6" s="18">
        <f>D6-E6</f>
        <v>0</v>
      </c>
      <c r="N6" s="15" t="s">
        <v>22</v>
      </c>
    </row>
    <row r="7" spans="1:14" ht="45" x14ac:dyDescent="0.35">
      <c r="A7" s="19"/>
      <c r="B7" s="20"/>
      <c r="C7" s="21"/>
      <c r="D7" s="14">
        <v>1313320338</v>
      </c>
      <c r="E7" s="14">
        <v>1313320338</v>
      </c>
      <c r="F7" s="15" t="s">
        <v>19</v>
      </c>
      <c r="G7" s="15" t="s">
        <v>20</v>
      </c>
      <c r="H7" s="15" t="s">
        <v>21</v>
      </c>
      <c r="I7" s="16">
        <v>0.56189999999999996</v>
      </c>
      <c r="J7" s="15" t="s">
        <v>20</v>
      </c>
      <c r="K7" s="15" t="s">
        <v>20</v>
      </c>
      <c r="L7" s="17" t="s">
        <v>22</v>
      </c>
      <c r="M7" s="18">
        <f>D7-E7</f>
        <v>0</v>
      </c>
      <c r="N7" s="15" t="s">
        <v>22</v>
      </c>
    </row>
    <row r="8" spans="1:14" ht="15" x14ac:dyDescent="0.35">
      <c r="A8" s="5" t="s">
        <v>23</v>
      </c>
      <c r="B8" s="5"/>
      <c r="C8" s="5"/>
      <c r="D8" s="22">
        <f>SUM(D6:D7)</f>
        <v>1514624589</v>
      </c>
      <c r="E8" s="22">
        <f>SUM(E6:E7)</f>
        <v>1514624589</v>
      </c>
      <c r="F8" s="22"/>
      <c r="G8" s="23"/>
      <c r="H8" s="22"/>
      <c r="I8" s="24">
        <f>SUM(I6:I7)</f>
        <v>0.64799999999999991</v>
      </c>
      <c r="J8" s="22"/>
      <c r="K8" s="22"/>
      <c r="L8" s="25"/>
      <c r="M8" s="22"/>
      <c r="N8" s="22"/>
    </row>
  </sheetData>
  <mergeCells count="14">
    <mergeCell ref="A6:A7"/>
    <mergeCell ref="B6:B7"/>
    <mergeCell ref="C6:C7"/>
    <mergeCell ref="A8:C8"/>
    <mergeCell ref="B2:N2"/>
    <mergeCell ref="B3:N3"/>
    <mergeCell ref="A4:A5"/>
    <mergeCell ref="C4:D4"/>
    <mergeCell ref="E4:I4"/>
    <mergeCell ref="J4:J5"/>
    <mergeCell ref="K4:K5"/>
    <mergeCell ref="L4:L5"/>
    <mergeCell ref="M4:M5"/>
    <mergeCell ref="N4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 (Annexure 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2023-04-30T16:06:05Z</dcterms:created>
  <dcterms:modified xsi:type="dcterms:W3CDTF">2023-04-30T16:07:09Z</dcterms:modified>
</cp:coreProperties>
</file>